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9725" windowHeight="13935"/>
  </bookViews>
  <sheets>
    <sheet name="Cost of Sales Tool" sheetId="2" r:id="rId1"/>
  </sheets>
  <definedNames>
    <definedName name="FirstRow">ROW(tblData[[#Headers],[Customer name]])</definedName>
    <definedName name="_xlnm.Print_Titles" localSheetId="0">'Cost of Sales Tool'!$32:$32</definedName>
  </definedNames>
  <calcPr calcId="152511"/>
</workbook>
</file>

<file path=xl/calcChain.xml><?xml version="1.0" encoding="utf-8"?>
<calcChain xmlns="http://schemas.openxmlformats.org/spreadsheetml/2006/main">
  <c r="E33" i="2" l="1"/>
  <c r="E34" i="2"/>
  <c r="E35" i="2"/>
  <c r="E36" i="2"/>
  <c r="E37" i="2"/>
  <c r="E38" i="2"/>
  <c r="E39" i="2"/>
  <c r="E40" i="2"/>
  <c r="F33" i="2"/>
  <c r="F34" i="2"/>
  <c r="F35" i="2"/>
  <c r="F36" i="2"/>
  <c r="F37" i="2"/>
  <c r="F38" i="2"/>
  <c r="F39" i="2"/>
  <c r="F40" i="2"/>
  <c r="F41" i="2" l="1"/>
  <c r="E41" i="2"/>
</calcChain>
</file>

<file path=xl/sharedStrings.xml><?xml version="1.0" encoding="utf-8"?>
<sst xmlns="http://schemas.openxmlformats.org/spreadsheetml/2006/main" count="22" uniqueCount="22">
  <si>
    <t>White cells are fields that you can edit.</t>
  </si>
  <si>
    <t>Gray cells are calculated for you and should not be changed.</t>
  </si>
  <si>
    <t>Customer name</t>
  </si>
  <si>
    <t>Gross profit</t>
  </si>
  <si>
    <t>Cost of sales %</t>
  </si>
  <si>
    <t>Proseware, Inc.</t>
  </si>
  <si>
    <t>A. Datum Corporation</t>
  </si>
  <si>
    <t>Margie's Travel</t>
  </si>
  <si>
    <t>The Phone Company</t>
  </si>
  <si>
    <t>Coho Winery</t>
  </si>
  <si>
    <t>Tailspin Toys</t>
  </si>
  <si>
    <t>Fabrikam, Inc.</t>
  </si>
  <si>
    <t>Wingtip Toys</t>
  </si>
  <si>
    <t>Total Gross Profit:</t>
  </si>
  <si>
    <t>Annual Total Sales</t>
  </si>
  <si>
    <t>Annual Cost of Sales</t>
  </si>
  <si>
    <t>Model key:</t>
  </si>
  <si>
    <t>COST OF SALES TOOL</t>
  </si>
  <si>
    <t>[COMPANY NAME]</t>
  </si>
  <si>
    <t>[DATE]</t>
  </si>
  <si>
    <t>COST OF SALES</t>
  </si>
  <si>
    <t>DATA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</si>
</sst>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8" x14ac:knownFonts="1">
    <font>
      <sz val="11"/>
      <color theme="1"/>
      <name val="Cambria"/>
      <family val="2"/>
      <scheme val="minor"/>
    </font>
    <font>
      <sz val="10"/>
      <color theme="1"/>
      <name val="Cambria"/>
      <family val="2"/>
      <scheme val="minor"/>
    </font>
    <font>
      <i/>
      <sz val="9"/>
      <color theme="1"/>
      <name val="Cambria"/>
      <family val="2"/>
      <scheme val="minor"/>
    </font>
    <font>
      <sz val="28"/>
      <color theme="3"/>
      <name val="Bookman Old Style"/>
      <family val="1"/>
      <scheme val="major"/>
    </font>
    <font>
      <sz val="18"/>
      <color theme="3" tint="0.89996032593768116"/>
      <name val="Bookman Old Style"/>
      <family val="1"/>
      <scheme val="major"/>
    </font>
    <font>
      <sz val="12"/>
      <color theme="3"/>
      <name val="Bookman Old Style"/>
      <family val="1"/>
      <scheme val="major"/>
    </font>
    <font>
      <b/>
      <sz val="16"/>
      <color theme="3"/>
      <name val="Bookman Old Style"/>
      <family val="1"/>
      <scheme val="major"/>
    </font>
    <font>
      <sz val="11"/>
      <color theme="1"/>
      <name val="Cambria"/>
      <family val="1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ck">
        <color theme="3" tint="9.9948118533890809E-2"/>
      </bottom>
      <diagonal/>
    </border>
    <border>
      <left/>
      <right/>
      <top/>
      <bottom style="thick">
        <color theme="5" tint="-0.24994659260841701"/>
      </bottom>
      <diagonal/>
    </border>
  </borders>
  <cellStyleXfs count="5">
    <xf numFmtId="0" fontId="0" fillId="0" borderId="0"/>
    <xf numFmtId="0" fontId="3" fillId="0" borderId="5" applyNumberFormat="0" applyFill="0" applyProtection="0">
      <alignment vertical="center"/>
    </xf>
    <xf numFmtId="0" fontId="4" fillId="3" borderId="0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6" applyNumberFormat="0" applyFill="0" applyProtection="0">
      <alignment vertical="center"/>
    </xf>
  </cellStyleXfs>
  <cellXfs count="36">
    <xf numFmtId="0" fontId="0" fillId="0" borderId="0" xfId="0"/>
    <xf numFmtId="0" fontId="0" fillId="0" borderId="0" xfId="0" applyNumberFormat="1" applyFont="1" applyAlignment="1"/>
    <xf numFmtId="0" fontId="0" fillId="0" borderId="0" xfId="0" applyFont="1"/>
    <xf numFmtId="0" fontId="0" fillId="0" borderId="0" xfId="0" applyNumberFormat="1" applyFont="1" applyBorder="1" applyAlignment="1"/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2" fillId="0" borderId="0" xfId="0" applyFont="1"/>
    <xf numFmtId="0" fontId="0" fillId="0" borderId="4" xfId="0" applyBorder="1"/>
    <xf numFmtId="0" fontId="0" fillId="0" borderId="4" xfId="0" applyNumberFormat="1" applyFont="1" applyBorder="1" applyAlignment="1">
      <alignment vertical="center" wrapText="1"/>
    </xf>
    <xf numFmtId="0" fontId="3" fillId="0" borderId="5" xfId="1" applyNumberFormat="1">
      <alignment vertical="center"/>
    </xf>
    <xf numFmtId="0" fontId="4" fillId="3" borderId="0" xfId="2" applyNumberFormat="1">
      <alignment vertical="center"/>
    </xf>
    <xf numFmtId="0" fontId="5" fillId="0" borderId="0" xfId="3" applyNumberFormat="1">
      <alignment vertical="center"/>
    </xf>
    <xf numFmtId="0" fontId="6" fillId="0" borderId="6" xfId="4" applyNumberFormat="1">
      <alignment vertical="center"/>
    </xf>
    <xf numFmtId="0" fontId="0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/>
    </xf>
    <xf numFmtId="0" fontId="5" fillId="0" borderId="0" xfId="3" applyNumberFormat="1" applyAlignment="1">
      <alignment horizontal="left" vertical="center"/>
    </xf>
    <xf numFmtId="0" fontId="3" fillId="0" borderId="5" xfId="1" applyNumberFormat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165" fontId="0" fillId="0" borderId="0" xfId="0" applyNumberFormat="1" applyFont="1" applyFill="1" applyBorder="1" applyAlignment="1">
      <alignment vertical="center" wrapText="1"/>
    </xf>
    <xf numFmtId="165" fontId="7" fillId="0" borderId="0" xfId="0" applyNumberFormat="1" applyFont="1" applyFill="1" applyBorder="1" applyAlignment="1"/>
    <xf numFmtId="9" fontId="0" fillId="0" borderId="0" xfId="0" applyNumberFormat="1" applyFont="1" applyFill="1" applyBorder="1" applyAlignment="1">
      <alignment vertical="center" wrapText="1"/>
    </xf>
    <xf numFmtId="9" fontId="7" fillId="0" borderId="0" xfId="0" applyNumberFormat="1" applyFont="1" applyFill="1" applyBorder="1" applyAlignment="1"/>
    <xf numFmtId="0" fontId="4" fillId="3" borderId="0" xfId="2" applyNumberFormat="1" applyAlignment="1">
      <alignment horizontal="left"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4" formatCode="0.0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0" tint="-0.14996795556505021"/>
        </patternFill>
      </fill>
    </dxf>
  </dxfs>
  <tableStyles count="0" defaultTableStyle="TableStyleLight14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'Cost of Sales Tool'!$D$32</c:f>
              <c:strCache>
                <c:ptCount val="1"/>
                <c:pt idx="0">
                  <c:v>Annual Cost of Sales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'Cost of Sales Tool'!$B$33:$B$40</c:f>
              <c:strCache>
                <c:ptCount val="8"/>
                <c:pt idx="0">
                  <c:v>Proseware, Inc.</c:v>
                </c:pt>
                <c:pt idx="1">
                  <c:v>A. Datum Corporation</c:v>
                </c:pt>
                <c:pt idx="2">
                  <c:v>Margie's Travel</c:v>
                </c:pt>
                <c:pt idx="3">
                  <c:v>The Phone Company</c:v>
                </c:pt>
                <c:pt idx="4">
                  <c:v>Coho Winery</c:v>
                </c:pt>
                <c:pt idx="5">
                  <c:v>Tailspin Toys</c:v>
                </c:pt>
                <c:pt idx="6">
                  <c:v>Fabrikam, Inc.</c:v>
                </c:pt>
                <c:pt idx="7">
                  <c:v>Wingtip Toys</c:v>
                </c:pt>
              </c:strCache>
            </c:strRef>
          </c:cat>
          <c:val>
            <c:numRef>
              <c:f>'Cost of Sales Tool'!$D$33:$D$40</c:f>
              <c:numCache>
                <c:formatCode>"$"#,##0.00</c:formatCode>
                <c:ptCount val="8"/>
                <c:pt idx="0">
                  <c:v>221</c:v>
                </c:pt>
                <c:pt idx="1">
                  <c:v>3210</c:v>
                </c:pt>
                <c:pt idx="2">
                  <c:v>1234</c:v>
                </c:pt>
                <c:pt idx="3">
                  <c:v>2210</c:v>
                </c:pt>
                <c:pt idx="4">
                  <c:v>12456</c:v>
                </c:pt>
                <c:pt idx="5">
                  <c:v>12131</c:v>
                </c:pt>
                <c:pt idx="6">
                  <c:v>854</c:v>
                </c:pt>
                <c:pt idx="7">
                  <c:v>11546</c:v>
                </c:pt>
              </c:numCache>
            </c:numRef>
          </c:val>
        </c:ser>
        <c:ser>
          <c:idx val="1"/>
          <c:order val="1"/>
          <c:tx>
            <c:strRef>
              <c:f>'Cost of Sales Tool'!$E$32</c:f>
              <c:strCache>
                <c:ptCount val="1"/>
                <c:pt idx="0">
                  <c:v>Gross profit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'Cost of Sales Tool'!$B$33:$B$40</c:f>
              <c:strCache>
                <c:ptCount val="8"/>
                <c:pt idx="0">
                  <c:v>Proseware, Inc.</c:v>
                </c:pt>
                <c:pt idx="1">
                  <c:v>A. Datum Corporation</c:v>
                </c:pt>
                <c:pt idx="2">
                  <c:v>Margie's Travel</c:v>
                </c:pt>
                <c:pt idx="3">
                  <c:v>The Phone Company</c:v>
                </c:pt>
                <c:pt idx="4">
                  <c:v>Coho Winery</c:v>
                </c:pt>
                <c:pt idx="5">
                  <c:v>Tailspin Toys</c:v>
                </c:pt>
                <c:pt idx="6">
                  <c:v>Fabrikam, Inc.</c:v>
                </c:pt>
                <c:pt idx="7">
                  <c:v>Wingtip Toys</c:v>
                </c:pt>
              </c:strCache>
            </c:strRef>
          </c:cat>
          <c:val>
            <c:numRef>
              <c:f>'Cost of Sales Tool'!$E$33:$E$40</c:f>
              <c:numCache>
                <c:formatCode>"$"#,##0.00</c:formatCode>
                <c:ptCount val="8"/>
                <c:pt idx="0">
                  <c:v>2644</c:v>
                </c:pt>
                <c:pt idx="1">
                  <c:v>19790</c:v>
                </c:pt>
                <c:pt idx="2">
                  <c:v>4444</c:v>
                </c:pt>
                <c:pt idx="3">
                  <c:v>6330</c:v>
                </c:pt>
                <c:pt idx="4">
                  <c:v>33296</c:v>
                </c:pt>
                <c:pt idx="5">
                  <c:v>9869</c:v>
                </c:pt>
                <c:pt idx="6">
                  <c:v>669</c:v>
                </c:pt>
                <c:pt idx="7">
                  <c:v>5608</c:v>
                </c:pt>
              </c:numCache>
            </c:numRef>
          </c:val>
        </c:ser>
        <c:ser>
          <c:idx val="2"/>
          <c:order val="2"/>
          <c:tx>
            <c:strRef>
              <c:f>'Cost of Sales Tool'!$F$32</c:f>
              <c:strCache>
                <c:ptCount val="1"/>
                <c:pt idx="0">
                  <c:v>Cost of sales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588658626712319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5439270388444019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53661413109166789"/>
                  <c:y val="-7.398076742207451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5146409238658580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5058446288510172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41357464268151028"/>
                  <c:y val="3.699038371103725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4107588364302012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3711029656673466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'Cost of Sales Tool'!$B$33:$B$40</c:f>
              <c:strCache>
                <c:ptCount val="8"/>
                <c:pt idx="0">
                  <c:v>Proseware, Inc.</c:v>
                </c:pt>
                <c:pt idx="1">
                  <c:v>A. Datum Corporation</c:v>
                </c:pt>
                <c:pt idx="2">
                  <c:v>Margie's Travel</c:v>
                </c:pt>
                <c:pt idx="3">
                  <c:v>The Phone Company</c:v>
                </c:pt>
                <c:pt idx="4">
                  <c:v>Coho Winery</c:v>
                </c:pt>
                <c:pt idx="5">
                  <c:v>Tailspin Toys</c:v>
                </c:pt>
                <c:pt idx="6">
                  <c:v>Fabrikam, Inc.</c:v>
                </c:pt>
                <c:pt idx="7">
                  <c:v>Wingtip Toys</c:v>
                </c:pt>
              </c:strCache>
            </c:strRef>
          </c:cat>
          <c:val>
            <c:numRef>
              <c:f>'Cost of Sales Tool'!$F$33:$F$40</c:f>
              <c:numCache>
                <c:formatCode>0.00%</c:formatCode>
                <c:ptCount val="8"/>
                <c:pt idx="0">
                  <c:v>7.7137870855148338E-2</c:v>
                </c:pt>
                <c:pt idx="1">
                  <c:v>0.13956521739130434</c:v>
                </c:pt>
                <c:pt idx="2">
                  <c:v>0.21733004579077139</c:v>
                </c:pt>
                <c:pt idx="3">
                  <c:v>0.25878220140515223</c:v>
                </c:pt>
                <c:pt idx="4">
                  <c:v>0.27225039342542401</c:v>
                </c:pt>
                <c:pt idx="5">
                  <c:v>0.55140909090909096</c:v>
                </c:pt>
                <c:pt idx="6">
                  <c:v>0.56073539067629674</c:v>
                </c:pt>
                <c:pt idx="7">
                  <c:v>0.67307916520928068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prstDash val="dash"/>
            </a:ln>
            <a:effectLst/>
          </c:spPr>
        </c:serLines>
        <c:axId val="742975512"/>
        <c:axId val="742975904"/>
      </c:barChart>
      <c:catAx>
        <c:axId val="7429755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42975904"/>
        <c:crosses val="autoZero"/>
        <c:auto val="1"/>
        <c:lblAlgn val="ctr"/>
        <c:lblOffset val="100"/>
        <c:noMultiLvlLbl val="0"/>
      </c:catAx>
      <c:valAx>
        <c:axId val="74297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4297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5</xdr:col>
      <xdr:colOff>1095374</xdr:colOff>
      <xdr:row>23</xdr:row>
      <xdr:rowOff>190500</xdr:rowOff>
    </xdr:to>
    <xdr:graphicFrame macro="">
      <xdr:nvGraphicFramePr>
        <xdr:cNvPr id="4" name="Cost of Sales" descr="Chart showing annual cost of sales, values and their percentages related to gross profit." title="Cost of Sale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26</xdr:row>
      <xdr:rowOff>95250</xdr:rowOff>
    </xdr:from>
    <xdr:to>
      <xdr:col>12</xdr:col>
      <xdr:colOff>38100</xdr:colOff>
      <xdr:row>32</xdr:row>
      <xdr:rowOff>95250</xdr:rowOff>
    </xdr:to>
    <xdr:sp macro="" textlink="">
      <xdr:nvSpPr>
        <xdr:cNvPr id="5" name="Rectangular Callout 4"/>
        <xdr:cNvSpPr/>
      </xdr:nvSpPr>
      <xdr:spPr>
        <a:xfrm>
          <a:off x="7315200" y="5143500"/>
          <a:ext cx="3048000" cy="1095375"/>
        </a:xfrm>
        <a:prstGeom prst="wedgeRectCallout">
          <a:avLst>
            <a:gd name="adj1" fmla="val -55885"/>
            <a:gd name="adj2" fmla="val 21711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</a:rPr>
            <a:t>NOTE: Gray cells have formulas.</a:t>
          </a: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</a:endParaRPr>
        </a:p>
        <a:p>
          <a:pPr algn="l"/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</a:rPr>
            <a:t>To</a:t>
          </a:r>
          <a:r>
            <a:rPr lang="en-US" sz="1100" baseline="0">
              <a:solidFill>
                <a:schemeClr val="tx1">
                  <a:lumMod val="85000"/>
                  <a:lumOff val="15000"/>
                </a:schemeClr>
              </a:solidFill>
            </a:rPr>
            <a:t> insert a new row, select the last cell at the bottom-right of the table, just above the Total Gross Profit line and presss the Tab key.</a:t>
          </a:r>
          <a:endParaRPr lang="en-US" sz="11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tblData" displayName="tblData" ref="B32:F41" totalsRowCount="1">
  <autoFilter ref="B32:F4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ustomer name" totalsRowDxfId="8"/>
    <tableColumn id="2" name="Annual Total Sales" dataDxfId="7" totalsRowDxfId="6"/>
    <tableColumn id="3" name="Annual Cost of Sales" totalsRowLabel="Total Gross Profit:" dataDxfId="5" totalsRowDxfId="4"/>
    <tableColumn id="4" name="Gross profit" totalsRowFunction="sum" dataDxfId="3" totalsRowDxfId="2">
      <calculatedColumnFormula>IFERROR(IF(SUM(C33-D33)=0,"",SUM(C33-D33)),"")</calculatedColumnFormula>
    </tableColumn>
    <tableColumn id="5" name="Cost of sales %" totalsRowFunction="average" dataDxfId="1" totalsRowDxfId="0">
      <calculatedColumnFormula>IFERROR(SUM(D33/C33),"")</calculatedColumnFormula>
    </tableColumn>
  </tableColumns>
  <tableStyleInfo name="TableStyleLight14" showFirstColumn="0" showLastColumn="0" showRowStripes="1" showColumnStripes="0"/>
  <extLst>
    <ext xmlns:x14="http://schemas.microsoft.com/office/spreadsheetml/2009/9/main" uri="{504A1905-F514-4f6f-8877-14C23A59335A}">
      <x14:table altText="Data model" altTextSummary="Enter cost of sales information, including customer name, annual total sales and their costs."/>
    </ext>
  </extLst>
</table>
</file>

<file path=xl/theme/theme1.xml><?xml version="1.0" encoding="utf-8"?>
<a:theme xmlns:a="http://schemas.openxmlformats.org/drawingml/2006/main" name="Office Theme">
  <a:themeElements>
    <a:clrScheme name="Cost of sales tool">
      <a:dk1>
        <a:srgbClr val="000000"/>
      </a:dk1>
      <a:lt1>
        <a:srgbClr val="FFFFFF"/>
      </a:lt1>
      <a:dk2>
        <a:srgbClr val="361F2E"/>
      </a:dk2>
      <a:lt2>
        <a:srgbClr val="F2F1EF"/>
      </a:lt2>
      <a:accent1>
        <a:srgbClr val="E6C0AF"/>
      </a:accent1>
      <a:accent2>
        <a:srgbClr val="8FB1BA"/>
      </a:accent2>
      <a:accent3>
        <a:srgbClr val="EBBF69"/>
      </a:accent3>
      <a:accent4>
        <a:srgbClr val="9A5130"/>
      </a:accent4>
      <a:accent5>
        <a:srgbClr val="A1B872"/>
      </a:accent5>
      <a:accent6>
        <a:srgbClr val="9E6B7B"/>
      </a:accent6>
      <a:hlink>
        <a:srgbClr val="8FB1BA"/>
      </a:hlink>
      <a:folHlink>
        <a:srgbClr val="9E6B7B"/>
      </a:folHlink>
    </a:clrScheme>
    <a:fontScheme name="Cost of sales tool">
      <a:majorFont>
        <a:latin typeface="Bookman Old Style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0080"/>
    <pageSetUpPr autoPageBreaks="0" fitToPage="1"/>
  </sheetPr>
  <dimension ref="B1:L45"/>
  <sheetViews>
    <sheetView showGridLines="0" tabSelected="1" workbookViewId="0"/>
  </sheetViews>
  <sheetFormatPr defaultRowHeight="14.25" x14ac:dyDescent="0.2"/>
  <cols>
    <col min="1" max="1" width="1.5" style="2" customWidth="1"/>
    <col min="2" max="2" width="22.375" style="2" customWidth="1"/>
    <col min="3" max="3" width="19.625" style="2" customWidth="1"/>
    <col min="4" max="4" width="21.375" style="2" customWidth="1"/>
    <col min="5" max="5" width="13.625" style="2" customWidth="1"/>
    <col min="6" max="6" width="16.375" style="2" customWidth="1"/>
    <col min="7" max="7" width="3.25" style="2" customWidth="1"/>
    <col min="8" max="16384" width="9" style="2"/>
  </cols>
  <sheetData>
    <row r="1" spans="2:12" ht="8.25" customHeight="1" x14ac:dyDescent="0.2"/>
    <row r="2" spans="2:12" ht="47.25" customHeight="1" thickBot="1" x14ac:dyDescent="0.25">
      <c r="B2" s="20" t="s">
        <v>18</v>
      </c>
      <c r="C2" s="12"/>
      <c r="D2" s="12"/>
      <c r="E2" s="12"/>
      <c r="F2" s="12"/>
      <c r="G2" s="1"/>
      <c r="H2" s="1"/>
      <c r="I2" s="1"/>
      <c r="J2" s="1"/>
      <c r="K2" s="1"/>
      <c r="L2" s="1"/>
    </row>
    <row r="3" spans="2:12" ht="27" customHeight="1" thickTop="1" x14ac:dyDescent="0.2">
      <c r="B3" s="29" t="s">
        <v>17</v>
      </c>
      <c r="C3" s="13"/>
      <c r="D3" s="13"/>
      <c r="E3" s="13"/>
      <c r="F3" s="13"/>
      <c r="G3" s="1"/>
      <c r="H3" s="1"/>
      <c r="I3" s="1"/>
      <c r="J3" s="1"/>
      <c r="K3" s="1"/>
      <c r="L3" s="1"/>
    </row>
    <row r="4" spans="2:12" ht="15.75" x14ac:dyDescent="0.2">
      <c r="B4" s="19" t="s">
        <v>19</v>
      </c>
      <c r="C4" s="14"/>
      <c r="D4" s="14"/>
      <c r="E4" s="14"/>
      <c r="F4" s="14"/>
      <c r="G4" s="1"/>
      <c r="H4" s="1"/>
      <c r="I4" s="1"/>
      <c r="J4" s="1"/>
      <c r="K4" s="1"/>
      <c r="L4" s="1"/>
    </row>
    <row r="5" spans="2:12" x14ac:dyDescent="0.2">
      <c r="B5" s="3"/>
      <c r="C5" s="3"/>
      <c r="D5" s="3"/>
      <c r="E5" s="1"/>
      <c r="F5" s="1"/>
      <c r="G5" s="1"/>
      <c r="H5" s="1"/>
      <c r="I5" s="1"/>
      <c r="J5" s="1"/>
      <c r="K5" s="1"/>
      <c r="L5" s="1"/>
    </row>
    <row r="6" spans="2:12" ht="21" thickBot="1" x14ac:dyDescent="0.25">
      <c r="B6" s="15" t="s">
        <v>20</v>
      </c>
      <c r="C6" s="15"/>
      <c r="D6" s="15"/>
      <c r="E6" s="15"/>
      <c r="F6" s="15"/>
      <c r="G6" s="1"/>
      <c r="H6" s="1"/>
      <c r="I6" s="1"/>
      <c r="J6" s="1"/>
      <c r="K6" s="1"/>
      <c r="L6" s="1"/>
    </row>
    <row r="7" spans="2:12" ht="15" thickTop="1" x14ac:dyDescent="0.2">
      <c r="B7" s="3"/>
      <c r="C7" s="3"/>
      <c r="D7" s="3"/>
      <c r="E7" s="1"/>
      <c r="F7" s="1"/>
      <c r="G7" s="1"/>
      <c r="H7" s="1"/>
      <c r="I7" s="1"/>
      <c r="J7" s="1"/>
      <c r="K7" s="1"/>
      <c r="L7" s="1"/>
    </row>
    <row r="8" spans="2:12" x14ac:dyDescent="0.2">
      <c r="B8" s="3"/>
      <c r="C8" s="3"/>
      <c r="D8" s="3"/>
      <c r="E8" s="1"/>
      <c r="F8" s="1"/>
      <c r="G8" s="1"/>
      <c r="H8" s="1"/>
      <c r="I8" s="1"/>
      <c r="J8" s="1"/>
      <c r="K8" s="1"/>
      <c r="L8" s="1"/>
    </row>
    <row r="9" spans="2:12" x14ac:dyDescent="0.2">
      <c r="B9" s="3"/>
      <c r="C9" s="3"/>
      <c r="D9" s="3"/>
      <c r="E9" s="1"/>
      <c r="F9" s="1"/>
      <c r="G9" s="1"/>
      <c r="H9" s="1"/>
      <c r="I9" s="1"/>
      <c r="J9" s="1"/>
      <c r="K9" s="1"/>
      <c r="L9" s="1"/>
    </row>
    <row r="10" spans="2:12" x14ac:dyDescent="0.2">
      <c r="B10" s="3"/>
      <c r="C10" s="3"/>
      <c r="D10" s="3"/>
      <c r="E10" s="1"/>
      <c r="F10" s="1"/>
      <c r="G10" s="1"/>
      <c r="H10" s="1"/>
      <c r="I10" s="1"/>
      <c r="J10" s="1"/>
      <c r="K10" s="1"/>
      <c r="L10" s="1"/>
    </row>
    <row r="11" spans="2:12" x14ac:dyDescent="0.2">
      <c r="B11" s="3"/>
      <c r="C11" s="3"/>
      <c r="D11" s="3"/>
      <c r="E11" s="1"/>
      <c r="F11" s="1"/>
      <c r="G11" s="1"/>
      <c r="H11" s="1"/>
      <c r="I11" s="1"/>
      <c r="J11" s="1"/>
      <c r="K11" s="1"/>
      <c r="L11" s="1"/>
    </row>
    <row r="12" spans="2:12" x14ac:dyDescent="0.2">
      <c r="B12" s="3"/>
      <c r="C12" s="3"/>
      <c r="D12" s="3"/>
      <c r="E12" s="1"/>
      <c r="F12" s="1"/>
      <c r="G12" s="1"/>
      <c r="H12" s="1"/>
      <c r="I12" s="1"/>
      <c r="J12" s="1"/>
      <c r="K12" s="1"/>
      <c r="L12" s="1"/>
    </row>
    <row r="13" spans="2:12" x14ac:dyDescent="0.2">
      <c r="B13" s="3"/>
      <c r="C13" s="3"/>
      <c r="D13" s="3"/>
      <c r="E13" s="1"/>
      <c r="F13" s="1"/>
      <c r="G13" s="1"/>
      <c r="H13" s="1"/>
      <c r="I13" s="1"/>
      <c r="J13" s="1"/>
      <c r="K13" s="1"/>
      <c r="L13" s="1"/>
    </row>
    <row r="14" spans="2:12" x14ac:dyDescent="0.2">
      <c r="B14" s="3"/>
      <c r="C14" s="3"/>
      <c r="D14" s="3"/>
      <c r="E14" s="1"/>
      <c r="F14" s="1"/>
      <c r="G14" s="1"/>
      <c r="H14" s="1"/>
      <c r="I14" s="1"/>
      <c r="J14" s="1"/>
      <c r="K14" s="1"/>
      <c r="L14" s="1"/>
    </row>
    <row r="15" spans="2:12" x14ac:dyDescent="0.2">
      <c r="B15" s="3"/>
      <c r="C15" s="3"/>
      <c r="D15" s="3"/>
      <c r="E15" s="1"/>
      <c r="F15" s="1"/>
      <c r="G15" s="1"/>
      <c r="H15" s="1"/>
      <c r="I15" s="1"/>
      <c r="J15" s="1"/>
      <c r="K15" s="1"/>
      <c r="L15" s="1"/>
    </row>
    <row r="16" spans="2:12" x14ac:dyDescent="0.2">
      <c r="B16" s="3"/>
      <c r="C16" s="3"/>
      <c r="D16" s="3"/>
      <c r="E16" s="1"/>
      <c r="F16" s="1"/>
      <c r="G16" s="1"/>
      <c r="H16" s="1"/>
      <c r="I16" s="1"/>
      <c r="J16" s="1"/>
      <c r="K16" s="1"/>
      <c r="L16" s="1"/>
    </row>
    <row r="17" spans="2:12" x14ac:dyDescent="0.2">
      <c r="B17" s="3"/>
      <c r="C17" s="3"/>
      <c r="D17" s="3"/>
      <c r="E17" s="1"/>
      <c r="F17" s="1"/>
      <c r="G17" s="1"/>
      <c r="H17" s="1"/>
      <c r="I17" s="1"/>
      <c r="J17" s="1"/>
      <c r="K17" s="1"/>
      <c r="L17" s="1"/>
    </row>
    <row r="18" spans="2:12" x14ac:dyDescent="0.2">
      <c r="B18" s="3"/>
      <c r="C18" s="3"/>
      <c r="D18" s="3"/>
      <c r="E18" s="1"/>
      <c r="F18" s="1"/>
      <c r="G18" s="1"/>
      <c r="H18" s="1"/>
      <c r="I18" s="1"/>
      <c r="J18" s="1"/>
      <c r="K18" s="1"/>
      <c r="L18" s="1"/>
    </row>
    <row r="19" spans="2:12" x14ac:dyDescent="0.2">
      <c r="B19" s="3"/>
      <c r="C19" s="3"/>
      <c r="D19" s="3"/>
      <c r="E19" s="1"/>
      <c r="F19" s="1"/>
      <c r="G19" s="1"/>
      <c r="H19" s="1"/>
      <c r="I19" s="1"/>
      <c r="J19" s="1"/>
      <c r="K19" s="1"/>
      <c r="L19" s="1"/>
    </row>
    <row r="20" spans="2:12" x14ac:dyDescent="0.2">
      <c r="B20" s="3"/>
      <c r="C20" s="3"/>
      <c r="D20" s="3"/>
      <c r="E20" s="1"/>
      <c r="F20" s="1"/>
      <c r="G20" s="1"/>
      <c r="H20" s="1"/>
      <c r="I20" s="1"/>
      <c r="J20" s="1"/>
      <c r="K20" s="1"/>
      <c r="L20" s="1"/>
    </row>
    <row r="21" spans="2:12" x14ac:dyDescent="0.2">
      <c r="B21" s="3"/>
      <c r="C21" s="3"/>
      <c r="D21" s="3"/>
      <c r="E21" s="1"/>
      <c r="F21" s="1"/>
      <c r="G21" s="1"/>
      <c r="H21" s="1"/>
      <c r="I21" s="1"/>
      <c r="J21" s="1"/>
      <c r="K21" s="1"/>
      <c r="L21" s="1"/>
    </row>
    <row r="22" spans="2:12" x14ac:dyDescent="0.2">
      <c r="B22" s="3"/>
      <c r="C22" s="3"/>
      <c r="D22" s="3"/>
      <c r="E22" s="1"/>
      <c r="F22" s="1"/>
      <c r="G22" s="1"/>
      <c r="H22" s="1"/>
      <c r="I22" s="1"/>
      <c r="J22" s="1"/>
      <c r="K22" s="1"/>
      <c r="L22" s="1"/>
    </row>
    <row r="23" spans="2:12" x14ac:dyDescent="0.2">
      <c r="B23" s="3"/>
      <c r="C23" s="3"/>
      <c r="D23" s="3"/>
      <c r="E23" s="1"/>
      <c r="F23" s="1"/>
      <c r="G23" s="1"/>
      <c r="H23" s="1"/>
      <c r="I23" s="1"/>
      <c r="J23" s="1"/>
      <c r="K23" s="1"/>
      <c r="L23" s="1"/>
    </row>
    <row r="24" spans="2:12" x14ac:dyDescent="0.2">
      <c r="B24" s="3"/>
      <c r="C24" s="3"/>
      <c r="D24" s="3"/>
      <c r="E24" s="1"/>
      <c r="F24" s="1"/>
      <c r="G24" s="1"/>
      <c r="H24" s="1"/>
      <c r="I24" s="1"/>
      <c r="J24" s="1"/>
      <c r="K24" s="1"/>
      <c r="L24" s="1"/>
    </row>
    <row r="25" spans="2:12" x14ac:dyDescent="0.2">
      <c r="B25" s="3"/>
      <c r="C25" s="3"/>
      <c r="D25" s="3"/>
      <c r="E25" s="1"/>
      <c r="F25" s="1"/>
      <c r="G25" s="1"/>
      <c r="H25" s="1"/>
      <c r="I25" s="1"/>
      <c r="J25" s="1"/>
      <c r="K25" s="1"/>
      <c r="L25" s="1"/>
    </row>
    <row r="26" spans="2:12" ht="21" thickBot="1" x14ac:dyDescent="0.25">
      <c r="B26" s="15" t="s">
        <v>21</v>
      </c>
      <c r="C26" s="15"/>
      <c r="D26" s="15"/>
      <c r="E26" s="15"/>
      <c r="F26" s="15"/>
      <c r="G26" s="1"/>
      <c r="H26" s="1"/>
      <c r="I26" s="1"/>
      <c r="J26" s="1"/>
      <c r="K26" s="1"/>
      <c r="L26" s="1"/>
    </row>
    <row r="27" spans="2:12" ht="15" thickTop="1" x14ac:dyDescent="0.2">
      <c r="B27" s="3"/>
      <c r="C27" s="3"/>
      <c r="D27" s="3"/>
      <c r="E27" s="1"/>
      <c r="F27" s="1"/>
      <c r="G27" s="1"/>
      <c r="H27" s="1"/>
      <c r="I27" s="1"/>
      <c r="J27" s="1"/>
      <c r="K27" s="1"/>
      <c r="L27" s="1"/>
    </row>
    <row r="28" spans="2:12" x14ac:dyDescent="0.2">
      <c r="B28" s="9" t="s">
        <v>16</v>
      </c>
      <c r="C28"/>
      <c r="D28" s="10"/>
      <c r="E28" s="11"/>
      <c r="F28" s="4"/>
      <c r="G28" s="1"/>
      <c r="H28" s="1"/>
      <c r="I28" s="1"/>
      <c r="J28" s="1"/>
      <c r="K28" s="1"/>
      <c r="L28" s="1"/>
    </row>
    <row r="29" spans="2:12" x14ac:dyDescent="0.2">
      <c r="B29" s="30" t="s">
        <v>0</v>
      </c>
      <c r="C29" s="31"/>
      <c r="D29" s="31"/>
      <c r="E29" s="31"/>
      <c r="F29" s="32"/>
      <c r="G29" s="1"/>
      <c r="H29" s="1"/>
      <c r="I29" s="1"/>
      <c r="J29" s="1"/>
      <c r="K29" s="1"/>
      <c r="L29" s="1"/>
    </row>
    <row r="30" spans="2:12" x14ac:dyDescent="0.2">
      <c r="B30" s="33" t="s">
        <v>1</v>
      </c>
      <c r="C30" s="34"/>
      <c r="D30" s="34"/>
      <c r="E30" s="34"/>
      <c r="F30" s="35"/>
      <c r="G30" s="1"/>
      <c r="H30" s="1"/>
      <c r="I30" s="1"/>
      <c r="J30" s="1"/>
      <c r="K30" s="1"/>
      <c r="L30" s="1"/>
    </row>
    <row r="31" spans="2:12" x14ac:dyDescent="0.2">
      <c r="B31"/>
      <c r="C31"/>
      <c r="D31"/>
      <c r="E31"/>
      <c r="F31" s="3"/>
      <c r="G31" s="1"/>
      <c r="H31" s="1"/>
      <c r="I31" s="1"/>
      <c r="J31" s="1"/>
      <c r="K31" s="1"/>
      <c r="L31" s="1"/>
    </row>
    <row r="32" spans="2:12" x14ac:dyDescent="0.2">
      <c r="B32" s="16" t="s">
        <v>2</v>
      </c>
      <c r="C32" s="17" t="s">
        <v>14</v>
      </c>
      <c r="D32" s="17" t="s">
        <v>15</v>
      </c>
      <c r="E32" s="25" t="s">
        <v>3</v>
      </c>
      <c r="F32" s="27" t="s">
        <v>4</v>
      </c>
      <c r="G32" s="7"/>
      <c r="H32" s="8"/>
      <c r="I32" s="8"/>
      <c r="J32" s="8"/>
      <c r="K32" s="8"/>
      <c r="L32" s="8"/>
    </row>
    <row r="33" spans="2:12" x14ac:dyDescent="0.2">
      <c r="B33" s="18" t="s">
        <v>5</v>
      </c>
      <c r="C33" s="23">
        <v>2865</v>
      </c>
      <c r="D33" s="23">
        <v>221</v>
      </c>
      <c r="E33" s="23">
        <f t="shared" ref="E33:E40" si="0">IFERROR(IF(SUM(C33-D33)=0,"",SUM(C33-D33)),"")</f>
        <v>2644</v>
      </c>
      <c r="F33" s="24">
        <f t="shared" ref="F33:F40" si="1">IFERROR(SUM(D33/C33),"")</f>
        <v>7.7137870855148338E-2</v>
      </c>
      <c r="G33" s="6"/>
      <c r="H33" s="5"/>
      <c r="I33" s="5"/>
      <c r="J33" s="5"/>
      <c r="K33" s="5"/>
      <c r="L33" s="5"/>
    </row>
    <row r="34" spans="2:12" x14ac:dyDescent="0.2">
      <c r="B34" s="18" t="s">
        <v>6</v>
      </c>
      <c r="C34" s="23">
        <v>23000</v>
      </c>
      <c r="D34" s="23">
        <v>3210</v>
      </c>
      <c r="E34" s="23">
        <f t="shared" si="0"/>
        <v>19790</v>
      </c>
      <c r="F34" s="24">
        <f t="shared" si="1"/>
        <v>0.13956521739130434</v>
      </c>
      <c r="G34" s="6"/>
      <c r="H34" s="5"/>
      <c r="I34" s="5"/>
      <c r="J34" s="5"/>
      <c r="K34" s="5"/>
      <c r="L34" s="5"/>
    </row>
    <row r="35" spans="2:12" x14ac:dyDescent="0.2">
      <c r="B35" s="18" t="s">
        <v>7</v>
      </c>
      <c r="C35" s="23">
        <v>5678</v>
      </c>
      <c r="D35" s="23">
        <v>1234</v>
      </c>
      <c r="E35" s="23">
        <f t="shared" si="0"/>
        <v>4444</v>
      </c>
      <c r="F35" s="24">
        <f t="shared" si="1"/>
        <v>0.21733004579077139</v>
      </c>
      <c r="G35" s="6"/>
      <c r="H35" s="5"/>
      <c r="I35" s="5"/>
      <c r="J35" s="5"/>
      <c r="K35" s="5"/>
      <c r="L35" s="5"/>
    </row>
    <row r="36" spans="2:12" x14ac:dyDescent="0.2">
      <c r="B36" s="18" t="s">
        <v>8</v>
      </c>
      <c r="C36" s="23">
        <v>8540</v>
      </c>
      <c r="D36" s="23">
        <v>2210</v>
      </c>
      <c r="E36" s="23">
        <f t="shared" si="0"/>
        <v>6330</v>
      </c>
      <c r="F36" s="24">
        <f t="shared" si="1"/>
        <v>0.25878220140515223</v>
      </c>
      <c r="G36" s="6"/>
      <c r="H36" s="5"/>
      <c r="I36" s="5"/>
      <c r="J36" s="5"/>
      <c r="K36" s="5"/>
      <c r="L36" s="5"/>
    </row>
    <row r="37" spans="2:12" x14ac:dyDescent="0.2">
      <c r="B37" s="18" t="s">
        <v>9</v>
      </c>
      <c r="C37" s="23">
        <v>45752</v>
      </c>
      <c r="D37" s="23">
        <v>12456</v>
      </c>
      <c r="E37" s="23">
        <f t="shared" si="0"/>
        <v>33296</v>
      </c>
      <c r="F37" s="24">
        <f t="shared" si="1"/>
        <v>0.27225039342542401</v>
      </c>
      <c r="G37" s="6"/>
      <c r="H37" s="5"/>
      <c r="I37" s="5"/>
      <c r="J37" s="5"/>
      <c r="K37" s="5"/>
      <c r="L37" s="5"/>
    </row>
    <row r="38" spans="2:12" x14ac:dyDescent="0.2">
      <c r="B38" s="18" t="s">
        <v>10</v>
      </c>
      <c r="C38" s="23">
        <v>22000</v>
      </c>
      <c r="D38" s="23">
        <v>12131</v>
      </c>
      <c r="E38" s="23">
        <f t="shared" si="0"/>
        <v>9869</v>
      </c>
      <c r="F38" s="24">
        <f t="shared" si="1"/>
        <v>0.55140909090909096</v>
      </c>
      <c r="G38" s="6"/>
      <c r="H38" s="5"/>
      <c r="I38" s="5"/>
      <c r="J38" s="5"/>
      <c r="K38" s="5"/>
      <c r="L38" s="5"/>
    </row>
    <row r="39" spans="2:12" x14ac:dyDescent="0.2">
      <c r="B39" s="18" t="s">
        <v>11</v>
      </c>
      <c r="C39" s="23">
        <v>1523</v>
      </c>
      <c r="D39" s="23">
        <v>854</v>
      </c>
      <c r="E39" s="23">
        <f t="shared" si="0"/>
        <v>669</v>
      </c>
      <c r="F39" s="24">
        <f t="shared" si="1"/>
        <v>0.56073539067629674</v>
      </c>
      <c r="G39" s="6"/>
      <c r="H39" s="5"/>
      <c r="I39" s="5"/>
      <c r="J39" s="5"/>
      <c r="K39" s="5"/>
      <c r="L39" s="5"/>
    </row>
    <row r="40" spans="2:12" x14ac:dyDescent="0.2">
      <c r="B40" s="18" t="s">
        <v>12</v>
      </c>
      <c r="C40" s="23">
        <v>17154</v>
      </c>
      <c r="D40" s="23">
        <v>11546</v>
      </c>
      <c r="E40" s="23">
        <f t="shared" si="0"/>
        <v>5608</v>
      </c>
      <c r="F40" s="24">
        <f t="shared" si="1"/>
        <v>0.67307916520928068</v>
      </c>
      <c r="G40" s="6"/>
      <c r="H40" s="5"/>
      <c r="I40" s="5"/>
      <c r="J40" s="5"/>
      <c r="K40" s="5"/>
      <c r="L40" s="5"/>
    </row>
    <row r="41" spans="2:12" x14ac:dyDescent="0.2">
      <c r="B41" s="21"/>
      <c r="C41" s="22"/>
      <c r="D41" s="22" t="s">
        <v>13</v>
      </c>
      <c r="E41" s="26">
        <f>SUBTOTAL(109,tblData[Gross profit])</f>
        <v>82650</v>
      </c>
      <c r="F41" s="28">
        <f>SUBTOTAL(101,tblData[Cost of sales %])</f>
        <v>0.34378617195780858</v>
      </c>
      <c r="G41" s="3"/>
      <c r="H41" s="1"/>
      <c r="I41" s="1"/>
      <c r="J41" s="1"/>
      <c r="K41" s="1"/>
      <c r="L41" s="1"/>
    </row>
    <row r="42" spans="2:12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">
      <c r="G45" s="1"/>
      <c r="H45" s="1"/>
      <c r="I45" s="1"/>
      <c r="J45" s="1"/>
      <c r="K45" s="1"/>
      <c r="L45" s="1"/>
    </row>
  </sheetData>
  <mergeCells count="2">
    <mergeCell ref="B29:F29"/>
    <mergeCell ref="B30:F30"/>
  </mergeCells>
  <conditionalFormatting sqref="E33:F40">
    <cfRule type="expression" dxfId="9" priority="1">
      <formula>MOD(FirstRow-ROW()-1,2)=0</formula>
    </cfRule>
  </conditionalFormatting>
  <printOptions horizontalCentered="1"/>
  <pageMargins left="0.4" right="0.4" top="0.4" bottom="0.4" header="0.5" footer="0.5"/>
  <pageSetup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600EEA7-9C8F-4EA2-AD44-82BBD5D8E2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of Sales Tool</vt:lpstr>
      <vt:lpstr>'Cost of Sales Tool'!Print_Titles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2014-10-25T20:54:23Z</dcterms:created>
  <dcterms:modified xsi:type="dcterms:W3CDTF">2014-10-25T20:54:23Z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TC039869459991</vt:lpwstr>
  </property>
</Properties>
</file>